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1025D2D-EEB0-4F5F-A074-F845076C19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<sst xmlns="http://schemas.openxmlformats.org/spreadsheetml/2006/main" count="71" uniqueCount="30">
  <si>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</si>
  <si>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</si>
  <si>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</si>
  <si>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</si>
  <si>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</si>
  <si>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</si>
  <si>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</si>
  <si>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</si>
  <si>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</si>
  <si>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</si>
  <si>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</si>
  <si>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</si>
  <si>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</si>
  <si>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</si>
  <si>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</si>
  <si>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</si>
  <si>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</si>
  <si>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</si>
  <si>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</si>
  <si>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</si>
  <si>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</si>
  <si>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</si>
  <si>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</si>
  <si>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</si>
  <si>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</si>
  <si>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</si>
  <si>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Saku Nenonen</t>
  </si>
  <si>
    <t>3.</t>
  </si>
  <si>
    <t>24.9.2007</t>
  </si>
  <si>
    <t>KiPa = Kiteen Pallo-90 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</si>
</sst>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2022</v>
      </c>
      <c r="Y4" s="66" t="s">
        <v>25</v>
      </c>
      <c r="Z4" s="67" t="s">
        <v>24</v>
      </c>
      <c r="AA4" s="66">
        <v>1</v>
      </c>
      <c r="AB4" s="66">
        <v>0</v>
      </c>
      <c r="AC4" s="66">
        <v>1</v>
      </c>
      <c r="AD4" s="66">
        <v>0</v>
      </c>
      <c r="AE4" s="66">
        <v>2</v>
      </c>
      <c r="AF4" s="68">
        <v>0.4</v>
      </c>
      <c r="AG4" s="69">
        <v>5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27</v>
      </c>
      <c r="Z5" s="1" t="s">
        <v>24</v>
      </c>
      <c r="AA5" s="12">
        <v>9</v>
      </c>
      <c r="AB5" s="12">
        <v>0</v>
      </c>
      <c r="AC5" s="12">
        <v>5</v>
      </c>
      <c r="AD5" s="12">
        <v>2</v>
      </c>
      <c r="AE5" s="12">
        <v>14</v>
      </c>
      <c r="AF5" s="65">
        <v>0.3783783783783784</v>
      </c>
      <c r="AG5" s="10">
        <v>37</v>
      </c>
      <c r="AH5" s="39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4</v>
      </c>
      <c r="AR5" s="31">
        <v>0.8</v>
      </c>
      <c r="AS5" s="18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10</v>
      </c>
      <c r="AB6" s="35">
        <f>SUM(AB4:AB5)</f>
        <v>0</v>
      </c>
      <c r="AC6" s="35">
        <f>SUM(AC4:AC5)</f>
        <v>6</v>
      </c>
      <c r="AD6" s="35">
        <f>SUM(AD4:AD5)</f>
        <v>2</v>
      </c>
      <c r="AE6" s="35">
        <f>SUM(AE4:AE5)</f>
        <v>16</v>
      </c>
      <c r="AF6" s="36">
        <f>PRODUCT(AE6/AG6)</f>
        <v>0.38095238095238093</v>
      </c>
      <c r="AG6" s="20">
        <f>SUM(AG4:AG5)</f>
        <v>42</v>
      </c>
      <c r="AH6" s="17"/>
      <c r="AI6" s="28"/>
      <c r="AJ6" s="40"/>
      <c r="AK6" s="41"/>
      <c r="AL6" s="10"/>
      <c r="AM6" s="35">
        <f>SUM(AM4:AM5)</f>
        <v>2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4</v>
      </c>
      <c r="AR6" s="36">
        <f>PRODUCT(AQ6/AS6)</f>
        <v>0.8</v>
      </c>
      <c r="AS6" s="38">
        <f>SUM(AS5:AS5)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12</v>
      </c>
      <c r="F11" s="45">
        <f>PRODUCT(AB6+AN6)</f>
        <v>0</v>
      </c>
      <c r="G11" s="45">
        <f>PRODUCT(AC6+AO6)</f>
        <v>6</v>
      </c>
      <c r="H11" s="45">
        <f>PRODUCT(AD6+AP6)</f>
        <v>2</v>
      </c>
      <c r="I11" s="45">
        <f>PRODUCT(AE6+AQ6)</f>
        <v>20</v>
      </c>
      <c r="J11" s="58">
        <f>PRODUCT(I11/K11)</f>
        <v>0.42553191489361702</v>
      </c>
      <c r="K11" s="10">
        <f>PRODUCT(AG6+AS6)</f>
        <v>47</v>
      </c>
      <c r="L11" s="51">
        <f>PRODUCT((F11+G11)/E11)</f>
        <v>0.5</v>
      </c>
      <c r="M11" s="51">
        <f>PRODUCT(H11/E11)</f>
        <v>0.16666666666666666</v>
      </c>
      <c r="N11" s="51">
        <f>PRODUCT((F11+G11+H11)/E11)</f>
        <v>0.66666666666666663</v>
      </c>
      <c r="O11" s="51">
        <f>PRODUCT(I11/E11)</f>
        <v>1.6666666666666667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12</v>
      </c>
      <c r="F12" s="45">
        <f t="shared" ref="F12:I12" si="0">SUM(F9:F11)</f>
        <v>0</v>
      </c>
      <c r="G12" s="45">
        <f t="shared" si="0"/>
        <v>6</v>
      </c>
      <c r="H12" s="45">
        <f t="shared" si="0"/>
        <v>2</v>
      </c>
      <c r="I12" s="45">
        <f t="shared" si="0"/>
        <v>20</v>
      </c>
      <c r="J12" s="58">
        <f>PRODUCT(I12/K12)</f>
        <v>0.42553191489361702</v>
      </c>
      <c r="K12" s="16">
        <f>SUM(K9:K11)</f>
        <v>47</v>
      </c>
      <c r="L12" s="51">
        <f>PRODUCT((F12+G12)/E12)</f>
        <v>0.5</v>
      </c>
      <c r="M12" s="51">
        <f>PRODUCT(H12/E12)</f>
        <v>0.16666666666666666</v>
      </c>
      <c r="N12" s="51">
        <f>PRODUCT((F12+G12+H12)/E12)</f>
        <v>0.66666666666666663</v>
      </c>
      <c r="O12" s="51">
        <f>PRODUCT(I12/E12)</f>
        <v>1.6666666666666667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2023-09-01T11:19:26Z</dcterms:modified>
</cp:coreProperties>
</file>